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<sst xmlns="http://schemas.openxmlformats.org/spreadsheetml/2006/main" count="394" uniqueCount="393">
  <si>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</si>
  <si>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</si>
  <si>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</si>
  <si>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</si>
  <si>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</si>
  <si>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</si>
  <si>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</si>
  <si>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</si>
  <si>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</si>
  <si>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</si>
  <si>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</si>
  <si>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</si>
  <si>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</si>
  <si>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</si>
  <si>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</si>
  <si>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</si>
  <si>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</si>
  <si>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</si>
  <si>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</si>
  <si>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</si>
  <si>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</si>
  <si>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</si>
  <si>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</si>
  <si>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</si>
  <si>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</si>
  <si>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</si>
  <si>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</si>
  <si>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</si>
  <si>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</si>
  <si>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</si>
  <si>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</si>
  <si>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</si>
  <si>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</si>
  <si>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</si>
  <si>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</si>
  <si>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</si>
  <si>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</si>
  <si>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</si>
  <si>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</si>
  <si>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</si>
  <si>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</si>
  <si>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</si>
  <si>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</si>
  <si>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</si>
  <si>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</si>
  <si>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</si>
  <si>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</si>
  <si>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</si>
  <si>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</si>
  <si>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</si>
  <si>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</si>
  <si>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</si>
  <si>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</si>
  <si>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</si>
  <si>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</si>
  <si>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</si>
  <si>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</si>
  <si>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</si>
  <si>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</si>
  <si>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</si>
  <si>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</si>
  <si>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</si>
  <si>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</si>
  <si>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</si>
  <si>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</si>
  <si>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</si>
  <si>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</si>
  <si>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</si>
  <si>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</si>
  <si>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</si>
  <si>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</si>
  <si>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</si>
  <si>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</si>
  <si>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</si>
  <si>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</si>
  <si>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</si>
  <si>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</si>
  <si>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</si>
  <si>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</si>
  <si>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</si>
  <si>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</si>
  <si>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</si>
  <si>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</si>
  <si>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</si>
  <si>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</si>
  <si>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</si>
  <si>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</si>
  <si>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</si>
  <si>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</si>
  <si>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</si>
  <si>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</si>
  <si>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</si>
  <si>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</si>
  <si>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</si>
  <si>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</si>
  <si>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</si>
  <si>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</si>
  <si>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</si>
  <si>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</si>
  <si>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</si>
  <si>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</si>
  <si>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</si>
  <si>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</si>
  <si>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</si>
  <si>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</si>
  <si>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</si>
  <si>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</si>
  <si>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</si>
  <si>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</si>
  <si>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</si>
  <si>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</si>
  <si>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</si>
  <si>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</si>
  <si>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</si>
  <si>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</si>
  <si>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</si>
  <si>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</si>
  <si>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</si>
  <si>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</si>
  <si>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</si>
  <si>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</si>
  <si>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</si>
  <si>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</si>
  <si>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</si>
  <si>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</si>
  <si>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</si>
  <si>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</si>
  <si>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</si>
  <si>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</si>
  <si>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</si>
  <si>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</si>
  <si>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</si>
  <si>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</si>
  <si>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</si>
  <si>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</si>
  <si>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</si>
  <si>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</si>
  <si>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</si>
  <si>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</si>
  <si>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</si>
  <si>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</si>
  <si>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</si>
  <si>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</si>
  <si>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</si>
  <si>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</si>
  <si>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</si>
  <si>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</si>
  <si>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</si>
  <si>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</si>
  <si>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</si>
  <si>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</si>
  <si>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</si>
  <si>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</si>
  <si>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</si>
  <si>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</si>
  <si>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</si>
  <si>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</si>
  <si>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</si>
  <si>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</si>
  <si>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</si>
  <si>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</si>
  <si>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</si>
  <si>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</si>
  <si>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</si>
  <si>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</si>
  <si>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</si>
  <si>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</si>
  <si>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</si>
  <si>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</si>
  <si>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</si>
  <si>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</si>
  <si>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</si>
  <si>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</si>
  <si>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</si>
  <si>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</si>
  <si>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</si>
  <si>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</si>
  <si>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</si>
  <si>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</si>
  <si>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</si>
  <si>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</si>
  <si>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</si>
  <si>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</si>
  <si>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</si>
  <si>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</si>
  <si>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</si>
  <si>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</si>
  <si>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</si>
  <si>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</si>
  <si>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</si>
  <si>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</si>
  <si>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</si>
  <si>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</si>
  <si>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</si>
  <si>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</si>
  <si>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</si>
  <si>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</si>
  <si>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</si>
  <si>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</si>
  <si>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</si>
  <si>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</si>
  <si>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</si>
  <si>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</si>
  <si>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</si>
  <si>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</si>
  <si>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</si>
  <si>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</si>
  <si>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</si>
  <si>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</si>
  <si>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</si>
  <si>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</si>
  <si>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</si>
  <si>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</si>
  <si>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</si>
  <si>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</si>
  <si>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</si>
  <si>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</si>
  <si>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</si>
  <si>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</si>
  <si>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</si>
  <si>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</si>
  <si>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</si>
  <si>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</si>
  <si>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</si>
  <si>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</si>
  <si>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</si>
  <si>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</si>
  <si>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</si>
  <si>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</si>
  <si>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</si>
  <si>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</si>
  <si>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</si>
  <si>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</si>
  <si>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</si>
  <si>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</si>
  <si>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</si>
  <si>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</si>
  <si>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</si>
  <si>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</si>
  <si>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</si>
  <si>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</si>
  <si>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</si>
  <si>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</si>
  <si>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</si>
  <si>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</si>
  <si>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</si>
  <si>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</si>
  <si>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</si>
  <si>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</si>
  <si>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</si>
  <si>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</si>
  <si>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</si>
  <si>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</si>
  <si>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</si>
  <si>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</si>
  <si>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</si>
  <si>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</si>
  <si>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</si>
  <si>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</si>
  <si>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</si>
  <si>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</si>
  <si>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</si>
  <si>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</si>
  <si>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</si>
  <si>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</si>
  <si>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</si>
  <si>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</si>
  <si>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</si>
  <si>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</si>
  <si>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</si>
  <si>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</si>
  <si>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</si>
  <si>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</si>
  <si>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</si>
  <si>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</si>
  <si>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</si>
  <si>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</si>
  <si>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</si>
  <si>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</si>
  <si>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</si>
  <si>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</si>
  <si>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</si>
  <si>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</si>
  <si>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</si>
  <si>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</si>
  <si>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</si>
  <si>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</si>
  <si>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</si>
  <si>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</si>
  <si>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</si>
  <si>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</si>
  <si>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</si>
  <si>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</si>
  <si>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</si>
  <si>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</si>
  <si>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</si>
  <si>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</si>
  <si>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</si>
  <si>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</si>
  <si>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</si>
  <si>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</si>
  <si>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</si>
  <si>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</si>
  <si>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</si>
  <si>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</si>
  <si>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</si>
  <si>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</si>
  <si>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</si>
  <si>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</si>
  <si>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</si>
  <si>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</si>
  <si>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</si>
  <si>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</si>
  <si>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</si>
  <si>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</si>
  <si>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</si>
  <si>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</si>
  <si>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</si>
  <si>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</si>
  <si>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</si>
  <si>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</si>
  <si>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</si>
  <si>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</si>
  <si>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</si>
  <si>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</si>
  <si>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</si>
  <si>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</si>
  <si>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</si>
  <si>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</si>
  <si>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</si>
  <si>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</si>
  <si>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</si>
  <si>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</si>
  <si>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</si>
  <si>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</si>
  <si>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</si>
  <si>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</si>
  <si>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</si>
  <si>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</si>
  <si>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</si>
  <si>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</si>
  <si>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</si>
  <si>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</si>
  <si>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</si>
  <si>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</si>
  <si>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</si>
  <si>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</si>
  <si>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</si>
  <si>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</si>
  <si>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</si>
  <si>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</si>
  <si>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</si>
  <si>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</si>
  <si>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</si>
  <si>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</si>
  <si>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</si>
  <si>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</si>
  <si>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</si>
  <si>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</si>
  <si>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</si>
  <si>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</si>
  <si>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</si>
  <si>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</si>
  <si>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</si>
  <si>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</si>
  <si>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</si>
  <si>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</si>
  <si>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</si>
  <si>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</si>
  <si>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</si>
  <si>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</si>
  <si>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</si>
  <si>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</si>
  <si>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</si>
  <si>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</si>
  <si>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</si>
  <si>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</si>
  <si>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</si>
  <si>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</si>
  <si>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</si>
  <si>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</si>
  <si>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</si>
  <si>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</si>
  <si>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</si>
  <si>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</si>
  <si>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</si>
  <si>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</si>
  <si>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JULIO DE 2020</t>
  </si>
  <si>
    <t>PROF. REYES MANCILLA ACEVES</t>
  </si>
  <si>
    <t>L.I. CESAR ZEPEDA CARRANZA</t>
  </si>
  <si>
    <t>PRESIDENTE MUNICIPAL</t>
  </si>
  <si>
    <t>ENCARGADO DE LA HACIENDA MPAL</t>
  </si>
  <si>
    <t>ASEJ2020-07-19-08-2020-1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</si>
</sst>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5067602.18</v>
      </c>
      <c r="AG8" s="16">
        <f>SUM(AG9:AG15)</f>
        <v>5340694.91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2319720.16</v>
      </c>
      <c r="BN8" s="16">
        <f>SUM(BN9:BN17)</f>
        <v>2211467.91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114981.09</v>
      </c>
      <c r="AG9" s="18">
        <v>75674.039999999994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4152474.63</v>
      </c>
      <c r="AG10" s="18">
        <v>4505910.66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800146.46</v>
      </c>
      <c r="AG15" s="18">
        <v>759110.21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2319629.39</v>
      </c>
      <c r="BN15" s="18">
        <v>2211377.14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0</v>
      </c>
      <c r="AG16" s="16">
        <f>SUM(AG17:AG23)</f>
        <v>0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685799.75</v>
      </c>
      <c r="BN22" s="16">
        <f>SUM(BN23:BN25)</f>
        <v>821220.37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685799.75</v>
      </c>
      <c r="BN23" s="18">
        <v>821220.37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1437247.09</v>
      </c>
      <c r="AG24" s="16">
        <f>SUM(AG25:AG29)</f>
        <v>1092618.21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1437247.09</v>
      </c>
      <c r="AG29" s="18">
        <v>1092618.21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6504849.2699999996</v>
      </c>
      <c r="AG46" s="22">
        <f>AG8+AG16+AG24+AG30+AG36+AG38+AG41</f>
        <v>6433313.1200000001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3005519.91</v>
      </c>
      <c r="BN48" s="22">
        <f>BN8+BN18+BN22+BN26+BN29+BN33+BN40+BN44</f>
        <v>3032688.2800000003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27826064.919999998</v>
      </c>
      <c r="AG59" s="16">
        <f>SUM(AG60:AG66)</f>
        <v>27826064.919999998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27452492.559999999</v>
      </c>
      <c r="AG63" s="18">
        <v>27452492.559999999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373572.36</v>
      </c>
      <c r="AG64" s="18">
        <v>373572.36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476674.15</v>
      </c>
      <c r="AG67" s="16">
        <f>SUM(AG68:AG75)</f>
        <v>476674.15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284387.03000000003</v>
      </c>
      <c r="AG68" s="18">
        <v>284387.03000000003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8198.01</v>
      </c>
      <c r="AG69" s="18">
        <v>8198.01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184089.11</v>
      </c>
      <c r="AG73" s="18">
        <v>184089.11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34699.980000000003</v>
      </c>
      <c r="AG77" s="18">
        <v>34699.980000000003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13059164.93</v>
      </c>
      <c r="BN80" s="26">
        <f>BN48+BN79</f>
        <v>13086333.300000001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21783123.390000001</v>
      </c>
      <c r="BN86" s="16">
        <f>BN87+BN88+BN89+BN94+BN98</f>
        <v>21684418.870000001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98704.52</v>
      </c>
      <c r="BN87" s="18">
        <v>2227060.23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21684418.870000001</v>
      </c>
      <c r="BN88" s="18">
        <v>19457358.640000001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21783123.390000001</v>
      </c>
      <c r="BN104" s="33">
        <f>BN82+BN86+BN101</f>
        <v>21684418.870000001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28337439.049999997</v>
      </c>
      <c r="AG105" s="62">
        <f>AG48+AG53+AG59+AG67+AG76+AG82+AG88+AG95+AG101</f>
        <v>28337439.049999997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34842288.319999993</v>
      </c>
      <c r="AG106" s="36">
        <f>AG46+AG105</f>
        <v>34770752.169999994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34842288.32</v>
      </c>
      <c r="BN106" s="38">
        <f>BN80+BN104</f>
        <v>34770752.170000002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2020-01-24T18:04:26Z</cp:lastPrinted>
  <dcterms:created xsi:type="dcterms:W3CDTF">2020-01-21T01:24:36Z</dcterms:created>
  <dcterms:modified xsi:type="dcterms:W3CDTF">2020-08-19T22:33:03Z</dcterms:modified>
</cp:coreProperties>
</file>